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25"/>
  <workbookPr defaultThemeVersion="166925"/>
  <mc:AlternateContent xmlns:mc="http://schemas.openxmlformats.org/markup-compatibility/2006">
    <mc:Choice Requires="x15">
      <x15ac:absPath xmlns:x15ac="http://schemas.microsoft.com/office/spreadsheetml/2010/11/ac" url="F:\08 Data Agregat Umur\05-Data Agregat Kependudukan Kecamatan Terentang Menurut Umur Semester 1 Tahun 2023\"/>
    </mc:Choice>
  </mc:AlternateContent>
  <xr:revisionPtr revIDLastSave="0" documentId="10_ncr:8100000_{E30F4DC8-C56E-4487-8D24-2050DD788C6A}" xr6:coauthVersionLast="34" xr6:coauthVersionMax="47" xr10:uidLastSave="{00000000-0000-0000-0000-000000000000}"/>
  <bookViews>
    <workbookView xWindow="390" yWindow="390" windowWidth="11340" windowHeight="9600" xr2:uid="{00000000-000D-0000-FFFF-FFFF00000000}"/>
  </bookViews>
  <sheets>
    <sheet name="Sheet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C12" i="1"/>
  <c r="S11" i="1"/>
  <c r="S10" i="1"/>
  <c r="S9" i="1"/>
  <c r="S8" i="1"/>
  <c r="S7" i="1"/>
  <c r="S6" i="1"/>
  <c r="S5" i="1"/>
  <c r="S4" i="1"/>
  <c r="S3" i="1"/>
  <c r="S2" i="1"/>
  <c r="S12" i="1" l="1"/>
</calcChain>
</file>

<file path=xl/sharedStrings.xml><?xml version="1.0" encoding="utf-8"?>
<sst xmlns="http://schemas.openxmlformats.org/spreadsheetml/2006/main" count="40" uniqueCount="40">
  <si>
    <t>JUMLAH</t>
  </si>
  <si>
    <t>TOTAL</t>
  </si>
  <si>
    <t>KODE DESA</t>
  </si>
  <si>
    <t>NAMA DESA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</si>
  <si>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</si>
  <si>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</si>
  <si>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</si>
  <si>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</si>
  <si>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</si>
  <si>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</si>
  <si>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</si>
  <si>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</si>
  <si>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</si>
  <si>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</si>
  <si>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</si>
  <si>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</si>
  <si>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</si>
  <si>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</si>
  <si>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</si>
  <si>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6112042002</t>
  </si>
  <si>
    <t>TELUK EMPENING</t>
  </si>
  <si>
    <t>6112042003</t>
  </si>
  <si>
    <t>TERENTANG HILIR</t>
  </si>
  <si>
    <t>6112042004</t>
  </si>
  <si>
    <t>TERENTANG HULU</t>
  </si>
  <si>
    <t>6112042005</t>
  </si>
  <si>
    <t>PERMATA</t>
  </si>
  <si>
    <t>6112042006</t>
  </si>
  <si>
    <t>BETUAH</t>
  </si>
  <si>
    <t>6112042007</t>
  </si>
  <si>
    <t>SUNGAI RADAK SATU</t>
  </si>
  <si>
    <t>6112042008</t>
  </si>
  <si>
    <t>SUNGAI RADAK DUA</t>
  </si>
  <si>
    <t>6112042009</t>
  </si>
  <si>
    <t>SUNGAI DUNGUN</t>
  </si>
  <si>
    <t>6112042010</t>
  </si>
  <si>
    <t>TELUK BAYUR</t>
  </si>
  <si>
    <t>6112042011</t>
  </si>
  <si>
    <t>RADAK BARU</t>
  </si>
  <si>
    <t>&gt;75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</si>
</sst>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[Red]#,##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sz val="11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Alignment="0"/>
  </cellStyleXfs>
  <cellXfs count="9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/>
    <xf numFmtId="3" fontId="4" fillId="0" borderId="1" xfId="1" applyNumberFormat="1" applyFont="1" applyBorder="1" applyAlignment="1"/>
    <xf numFmtId="3" fontId="5" fillId="0" borderId="1" xfId="1" applyNumberFormat="1" applyFont="1" applyBorder="1" applyAlignment="1"/>
    <xf numFmtId="164" fontId="6" fillId="2" borderId="1" xfId="1" applyNumberFormat="1" applyFont="1" applyFill="1" applyBorder="1" applyAlignment="1">
      <alignment horizontal="right" vertical="center"/>
    </xf>
  </cellXfs>
  <cellStyles count="2"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2"/>
  <sheetViews>
    <sheetView tabSelected="1" view="pageBreakPreview" zoomScale="61" zoomScaleNormal="85" zoomScaleSheetLayoutView="85" workbookViewId="0">
      <selection activeCell="C2" sqref="C2:R11"/>
    </sheetView>
  </sheetViews>
  <sheetFormatPr defaultColWidth="8.85546875" defaultRowHeight="14.25" x14ac:dyDescent="0.2"/>
  <cols>
    <col min="1" max="1" width="13.42578125" style="1" customWidth="1"/>
    <col min="2" max="2" width="23.140625" style="1" bestFit="1" customWidth="1"/>
    <col min="3" max="3" width="8.42578125" style="1" customWidth="1"/>
    <col min="4" max="18" width="8.28515625" style="1" customWidth="1"/>
    <col min="19" max="19" width="11.7109375" style="1" bestFit="1" customWidth="1"/>
    <col min="20" max="16384" width="8.85546875" style="1"/>
  </cols>
  <sheetData>
    <row r="1" spans="1:19" ht="15" x14ac:dyDescent="0.25">
      <c r="A1" s="2" t="s">
        <v>2</v>
      </c>
      <c r="B1" s="2" t="s">
        <v>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">
        <v>12</v>
      </c>
      <c r="L1" s="2" t="s">
        <v>13</v>
      </c>
      <c r="M1" s="2" t="s">
        <v>14</v>
      </c>
      <c r="N1" s="2" t="s">
        <v>15</v>
      </c>
      <c r="O1" s="3" t="s">
        <v>16</v>
      </c>
      <c r="P1" s="2" t="s">
        <v>17</v>
      </c>
      <c r="Q1" s="2" t="s">
        <v>18</v>
      </c>
      <c r="R1" s="2" t="s">
        <v>39</v>
      </c>
      <c r="S1" s="2" t="s">
        <v>0</v>
      </c>
    </row>
    <row r="2" spans="1:19" x14ac:dyDescent="0.2">
      <c r="A2" s="4" t="s">
        <v>19</v>
      </c>
      <c r="B2" s="5" t="s">
        <v>20</v>
      </c>
      <c r="C2" s="6">
        <v>89</v>
      </c>
      <c r="D2" s="6">
        <v>109</v>
      </c>
      <c r="E2" s="6">
        <v>132</v>
      </c>
      <c r="F2" s="6">
        <v>89</v>
      </c>
      <c r="G2" s="6">
        <v>134</v>
      </c>
      <c r="H2" s="6">
        <v>105</v>
      </c>
      <c r="I2" s="6">
        <v>78</v>
      </c>
      <c r="J2" s="6">
        <v>103</v>
      </c>
      <c r="K2" s="6">
        <v>97</v>
      </c>
      <c r="L2" s="6">
        <v>84</v>
      </c>
      <c r="M2" s="6">
        <v>79</v>
      </c>
      <c r="N2" s="6">
        <v>51</v>
      </c>
      <c r="O2" s="6">
        <v>40</v>
      </c>
      <c r="P2" s="6">
        <v>30</v>
      </c>
      <c r="Q2" s="6">
        <v>25</v>
      </c>
      <c r="R2" s="6">
        <v>33</v>
      </c>
      <c r="S2" s="7">
        <f t="shared" ref="S2:S11" si="0">SUM(C2:R2)</f>
        <v>1278</v>
      </c>
    </row>
    <row r="3" spans="1:19" x14ac:dyDescent="0.2">
      <c r="A3" s="4" t="s">
        <v>21</v>
      </c>
      <c r="B3" s="5" t="s">
        <v>22</v>
      </c>
      <c r="C3" s="6">
        <v>42</v>
      </c>
      <c r="D3" s="6">
        <v>55</v>
      </c>
      <c r="E3" s="6">
        <v>44</v>
      </c>
      <c r="F3" s="6">
        <v>36</v>
      </c>
      <c r="G3" s="6">
        <v>47</v>
      </c>
      <c r="H3" s="6">
        <v>53</v>
      </c>
      <c r="I3" s="6">
        <v>42</v>
      </c>
      <c r="J3" s="6">
        <v>39</v>
      </c>
      <c r="K3" s="6">
        <v>41</v>
      </c>
      <c r="L3" s="6">
        <v>42</v>
      </c>
      <c r="M3" s="6">
        <v>22</v>
      </c>
      <c r="N3" s="6">
        <v>28</v>
      </c>
      <c r="O3" s="6">
        <v>16</v>
      </c>
      <c r="P3" s="6">
        <v>19</v>
      </c>
      <c r="Q3" s="6">
        <v>10</v>
      </c>
      <c r="R3" s="6">
        <v>9</v>
      </c>
      <c r="S3" s="7">
        <f t="shared" si="0"/>
        <v>545</v>
      </c>
    </row>
    <row r="4" spans="1:19" x14ac:dyDescent="0.2">
      <c r="A4" s="4" t="s">
        <v>23</v>
      </c>
      <c r="B4" s="5" t="s">
        <v>24</v>
      </c>
      <c r="C4" s="6">
        <v>109</v>
      </c>
      <c r="D4" s="6">
        <v>140</v>
      </c>
      <c r="E4" s="6">
        <v>161</v>
      </c>
      <c r="F4" s="6">
        <v>118</v>
      </c>
      <c r="G4" s="6">
        <v>146</v>
      </c>
      <c r="H4" s="6">
        <v>110</v>
      </c>
      <c r="I4" s="6">
        <v>107</v>
      </c>
      <c r="J4" s="6">
        <v>124</v>
      </c>
      <c r="K4" s="6">
        <v>128</v>
      </c>
      <c r="L4" s="6">
        <v>109</v>
      </c>
      <c r="M4" s="6">
        <v>67</v>
      </c>
      <c r="N4" s="6">
        <v>73</v>
      </c>
      <c r="O4" s="6">
        <v>59</v>
      </c>
      <c r="P4" s="6">
        <v>43</v>
      </c>
      <c r="Q4" s="6">
        <v>19</v>
      </c>
      <c r="R4" s="6">
        <v>25</v>
      </c>
      <c r="S4" s="7">
        <f t="shared" si="0"/>
        <v>1538</v>
      </c>
    </row>
    <row r="5" spans="1:19" x14ac:dyDescent="0.2">
      <c r="A5" s="4" t="s">
        <v>25</v>
      </c>
      <c r="B5" s="5" t="s">
        <v>26</v>
      </c>
      <c r="C5" s="6">
        <v>107</v>
      </c>
      <c r="D5" s="6">
        <v>161</v>
      </c>
      <c r="E5" s="6">
        <v>179</v>
      </c>
      <c r="F5" s="6">
        <v>131</v>
      </c>
      <c r="G5" s="6">
        <v>159</v>
      </c>
      <c r="H5" s="6">
        <v>108</v>
      </c>
      <c r="I5" s="6">
        <v>109</v>
      </c>
      <c r="J5" s="6">
        <v>138</v>
      </c>
      <c r="K5" s="6">
        <v>145</v>
      </c>
      <c r="L5" s="6">
        <v>109</v>
      </c>
      <c r="M5" s="6">
        <v>92</v>
      </c>
      <c r="N5" s="6">
        <v>85</v>
      </c>
      <c r="O5" s="6">
        <v>47</v>
      </c>
      <c r="P5" s="6">
        <v>24</v>
      </c>
      <c r="Q5" s="6">
        <v>19</v>
      </c>
      <c r="R5" s="6">
        <v>7</v>
      </c>
      <c r="S5" s="7">
        <f t="shared" si="0"/>
        <v>1620</v>
      </c>
    </row>
    <row r="6" spans="1:19" x14ac:dyDescent="0.2">
      <c r="A6" s="4" t="s">
        <v>27</v>
      </c>
      <c r="B6" s="5" t="s">
        <v>28</v>
      </c>
      <c r="C6" s="6">
        <v>52</v>
      </c>
      <c r="D6" s="6">
        <v>81</v>
      </c>
      <c r="E6" s="6">
        <v>76</v>
      </c>
      <c r="F6" s="6">
        <v>57</v>
      </c>
      <c r="G6" s="6">
        <v>82</v>
      </c>
      <c r="H6" s="6">
        <v>77</v>
      </c>
      <c r="I6" s="6">
        <v>67</v>
      </c>
      <c r="J6" s="6">
        <v>82</v>
      </c>
      <c r="K6" s="6">
        <v>63</v>
      </c>
      <c r="L6" s="6">
        <v>44</v>
      </c>
      <c r="M6" s="6">
        <v>47</v>
      </c>
      <c r="N6" s="6">
        <v>31</v>
      </c>
      <c r="O6" s="6">
        <v>37</v>
      </c>
      <c r="P6" s="6">
        <v>22</v>
      </c>
      <c r="Q6" s="6">
        <v>18</v>
      </c>
      <c r="R6" s="6">
        <v>9</v>
      </c>
      <c r="S6" s="7">
        <f t="shared" si="0"/>
        <v>845</v>
      </c>
    </row>
    <row r="7" spans="1:19" x14ac:dyDescent="0.2">
      <c r="A7" s="4" t="s">
        <v>29</v>
      </c>
      <c r="B7" s="5" t="s">
        <v>30</v>
      </c>
      <c r="C7" s="6">
        <v>135</v>
      </c>
      <c r="D7" s="6">
        <v>169</v>
      </c>
      <c r="E7" s="6">
        <v>181</v>
      </c>
      <c r="F7" s="6">
        <v>130</v>
      </c>
      <c r="G7" s="6">
        <v>162</v>
      </c>
      <c r="H7" s="6">
        <v>122</v>
      </c>
      <c r="I7" s="6">
        <v>137</v>
      </c>
      <c r="J7" s="6">
        <v>147</v>
      </c>
      <c r="K7" s="6">
        <v>146</v>
      </c>
      <c r="L7" s="6">
        <v>108</v>
      </c>
      <c r="M7" s="6">
        <v>105</v>
      </c>
      <c r="N7" s="6">
        <v>87</v>
      </c>
      <c r="O7" s="6">
        <v>76</v>
      </c>
      <c r="P7" s="6">
        <v>64</v>
      </c>
      <c r="Q7" s="6">
        <v>37</v>
      </c>
      <c r="R7" s="6">
        <v>58</v>
      </c>
      <c r="S7" s="7">
        <f t="shared" si="0"/>
        <v>1864</v>
      </c>
    </row>
    <row r="8" spans="1:19" x14ac:dyDescent="0.2">
      <c r="A8" s="4" t="s">
        <v>31</v>
      </c>
      <c r="B8" s="5" t="s">
        <v>32</v>
      </c>
      <c r="C8" s="6">
        <v>131</v>
      </c>
      <c r="D8" s="6">
        <v>158</v>
      </c>
      <c r="E8" s="6">
        <v>166</v>
      </c>
      <c r="F8" s="6">
        <v>129</v>
      </c>
      <c r="G8" s="6">
        <v>155</v>
      </c>
      <c r="H8" s="6">
        <v>173</v>
      </c>
      <c r="I8" s="6">
        <v>139</v>
      </c>
      <c r="J8" s="6">
        <v>155</v>
      </c>
      <c r="K8" s="6">
        <v>136</v>
      </c>
      <c r="L8" s="6">
        <v>129</v>
      </c>
      <c r="M8" s="6">
        <v>98</v>
      </c>
      <c r="N8" s="6">
        <v>109</v>
      </c>
      <c r="O8" s="6">
        <v>103</v>
      </c>
      <c r="P8" s="6">
        <v>84</v>
      </c>
      <c r="Q8" s="6">
        <v>70</v>
      </c>
      <c r="R8" s="6">
        <v>44</v>
      </c>
      <c r="S8" s="7">
        <f t="shared" si="0"/>
        <v>1979</v>
      </c>
    </row>
    <row r="9" spans="1:19" x14ac:dyDescent="0.2">
      <c r="A9" s="4" t="s">
        <v>33</v>
      </c>
      <c r="B9" s="5" t="s">
        <v>34</v>
      </c>
      <c r="C9" s="6">
        <v>61</v>
      </c>
      <c r="D9" s="6">
        <v>102</v>
      </c>
      <c r="E9" s="6">
        <v>88</v>
      </c>
      <c r="F9" s="6">
        <v>60</v>
      </c>
      <c r="G9" s="6">
        <v>92</v>
      </c>
      <c r="H9" s="6">
        <v>73</v>
      </c>
      <c r="I9" s="6">
        <v>70</v>
      </c>
      <c r="J9" s="6">
        <v>79</v>
      </c>
      <c r="K9" s="6">
        <v>62</v>
      </c>
      <c r="L9" s="6">
        <v>57</v>
      </c>
      <c r="M9" s="6">
        <v>50</v>
      </c>
      <c r="N9" s="6">
        <v>46</v>
      </c>
      <c r="O9" s="6">
        <v>30</v>
      </c>
      <c r="P9" s="6">
        <v>30</v>
      </c>
      <c r="Q9" s="6">
        <v>20</v>
      </c>
      <c r="R9" s="6">
        <v>16</v>
      </c>
      <c r="S9" s="7">
        <f t="shared" si="0"/>
        <v>936</v>
      </c>
    </row>
    <row r="10" spans="1:19" x14ac:dyDescent="0.2">
      <c r="A10" s="4" t="s">
        <v>35</v>
      </c>
      <c r="B10" s="5" t="s">
        <v>36</v>
      </c>
      <c r="C10" s="6">
        <v>134</v>
      </c>
      <c r="D10" s="6">
        <v>141</v>
      </c>
      <c r="E10" s="6">
        <v>168</v>
      </c>
      <c r="F10" s="6">
        <v>105</v>
      </c>
      <c r="G10" s="6">
        <v>156</v>
      </c>
      <c r="H10" s="6">
        <v>135</v>
      </c>
      <c r="I10" s="6">
        <v>127</v>
      </c>
      <c r="J10" s="6">
        <v>125</v>
      </c>
      <c r="K10" s="6">
        <v>142</v>
      </c>
      <c r="L10" s="6">
        <v>114</v>
      </c>
      <c r="M10" s="6">
        <v>107</v>
      </c>
      <c r="N10" s="6">
        <v>75</v>
      </c>
      <c r="O10" s="6">
        <v>57</v>
      </c>
      <c r="P10" s="6">
        <v>39</v>
      </c>
      <c r="Q10" s="6">
        <v>23</v>
      </c>
      <c r="R10" s="6">
        <v>41</v>
      </c>
      <c r="S10" s="7">
        <f t="shared" si="0"/>
        <v>1689</v>
      </c>
    </row>
    <row r="11" spans="1:19" x14ac:dyDescent="0.2">
      <c r="A11" s="4" t="s">
        <v>37</v>
      </c>
      <c r="B11" s="5" t="s">
        <v>38</v>
      </c>
      <c r="C11" s="6">
        <v>93</v>
      </c>
      <c r="D11" s="6">
        <v>140</v>
      </c>
      <c r="E11" s="6">
        <v>167</v>
      </c>
      <c r="F11" s="6">
        <v>163</v>
      </c>
      <c r="G11" s="6">
        <v>157</v>
      </c>
      <c r="H11" s="6">
        <v>104</v>
      </c>
      <c r="I11" s="6">
        <v>57</v>
      </c>
      <c r="J11" s="6">
        <v>100</v>
      </c>
      <c r="K11" s="6">
        <v>150</v>
      </c>
      <c r="L11" s="6">
        <v>134</v>
      </c>
      <c r="M11" s="6">
        <v>121</v>
      </c>
      <c r="N11" s="6">
        <v>65</v>
      </c>
      <c r="O11" s="6">
        <v>47</v>
      </c>
      <c r="P11" s="6">
        <v>25</v>
      </c>
      <c r="Q11" s="6">
        <v>9</v>
      </c>
      <c r="R11" s="6">
        <v>5</v>
      </c>
      <c r="S11" s="7">
        <f t="shared" si="0"/>
        <v>1537</v>
      </c>
    </row>
    <row r="12" spans="1:19" ht="15" x14ac:dyDescent="0.2">
      <c r="A12" s="5"/>
      <c r="B12" s="2" t="s">
        <v>1</v>
      </c>
      <c r="C12" s="8">
        <f>SUM(C2:C11)</f>
        <v>953</v>
      </c>
      <c r="D12" s="8">
        <f t="shared" ref="D12:S12" si="1">SUM(D2:D11)</f>
        <v>1256</v>
      </c>
      <c r="E12" s="8">
        <f t="shared" si="1"/>
        <v>1362</v>
      </c>
      <c r="F12" s="8">
        <f t="shared" si="1"/>
        <v>1018</v>
      </c>
      <c r="G12" s="8">
        <f t="shared" si="1"/>
        <v>1290</v>
      </c>
      <c r="H12" s="8">
        <f t="shared" si="1"/>
        <v>1060</v>
      </c>
      <c r="I12" s="8">
        <f t="shared" si="1"/>
        <v>933</v>
      </c>
      <c r="J12" s="8">
        <f t="shared" si="1"/>
        <v>1092</v>
      </c>
      <c r="K12" s="8">
        <f t="shared" si="1"/>
        <v>1110</v>
      </c>
      <c r="L12" s="8">
        <f t="shared" si="1"/>
        <v>930</v>
      </c>
      <c r="M12" s="8">
        <f t="shared" si="1"/>
        <v>788</v>
      </c>
      <c r="N12" s="8">
        <f t="shared" si="1"/>
        <v>650</v>
      </c>
      <c r="O12" s="8">
        <f t="shared" si="1"/>
        <v>512</v>
      </c>
      <c r="P12" s="8">
        <f t="shared" si="1"/>
        <v>380</v>
      </c>
      <c r="Q12" s="8">
        <f t="shared" si="1"/>
        <v>250</v>
      </c>
      <c r="R12" s="8">
        <f t="shared" si="1"/>
        <v>247</v>
      </c>
      <c r="S12" s="8">
        <f t="shared" si="1"/>
        <v>13831</v>
      </c>
    </row>
  </sheetData>
  <pageMargins left="0.7" right="0.7" top="0.75" bottom="0.75" header="0.3" footer="0.3"/>
  <pageSetup paperSize="256" scale="72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Acer</cp:lastModifiedBy>
  <cp:lastPrinted>2024-11-05T06:39:14Z</cp:lastPrinted>
  <dcterms:created xsi:type="dcterms:W3CDTF">2022-09-12T01:44:22Z</dcterms:created>
  <dcterms:modified xsi:type="dcterms:W3CDTF">2024-11-05T06:39:15Z</dcterms:modified>
</cp:coreProperties>
</file>